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  <sheet name="Sayfa3" sheetId="3" r:id="rId3"/>
  </sheets>
  <calcPr calcId="145621"/>
</workbook>
</file>

<file path=xl/calcChain.xml><?xml version="1.0" encoding="utf-8"?>
<calcChain xmlns="http://schemas.openxmlformats.org/spreadsheetml/2006/main">
  <c r="C66" i="1" l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65" i="1"/>
  <c r="C28" i="1"/>
  <c r="C29" i="1"/>
  <c r="C30" i="1"/>
  <c r="C31" i="1"/>
  <c r="C32" i="1"/>
  <c r="C33" i="1"/>
  <c r="C34" i="1"/>
  <c r="C35" i="1"/>
  <c r="C36" i="1"/>
  <c r="C37" i="1"/>
  <c r="C38" i="1"/>
  <c r="C39" i="1"/>
  <c r="C41" i="1"/>
  <c r="C42" i="1"/>
  <c r="C43" i="1"/>
  <c r="C44" i="1"/>
  <c r="C45" i="1"/>
  <c r="C46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15" i="1"/>
  <c r="C3" i="1"/>
  <c r="C4" i="1"/>
  <c r="C5" i="1"/>
  <c r="C6" i="1"/>
  <c r="C7" i="1"/>
  <c r="C8" i="1"/>
  <c r="C9" i="1"/>
  <c r="C10" i="1"/>
  <c r="C11" i="1"/>
  <c r="C12" i="1"/>
  <c r="C13" i="1"/>
  <c r="C16" i="1"/>
  <c r="C17" i="1"/>
  <c r="C18" i="1"/>
  <c r="C19" i="1"/>
  <c r="C20" i="1"/>
  <c r="C21" i="1"/>
  <c r="C22" i="1"/>
  <c r="C23" i="1"/>
  <c r="C24" i="1"/>
  <c r="C25" i="1"/>
  <c r="C26" i="1"/>
</calcChain>
</file>

<file path=xl/sharedStrings.xml><?xml version="1.0" encoding="utf-8"?>
<sst xmlns="http://schemas.openxmlformats.org/spreadsheetml/2006/main" count="85" uniqueCount="79">
  <si>
    <t>2017/12</t>
  </si>
  <si>
    <t>DGKLB</t>
  </si>
  <si>
    <t>DÖNEN VARLIKLAR</t>
  </si>
  <si>
    <t>Nakit ve Nakit Benzerleri</t>
  </si>
  <si>
    <t>Finansal Yatırımlar</t>
  </si>
  <si>
    <t>Ticari Alacaklar</t>
  </si>
  <si>
    <t>Türev Araçlar</t>
  </si>
  <si>
    <t>Diğer Kısa Vadeli Alacaklar</t>
  </si>
  <si>
    <t>Stoklar</t>
  </si>
  <si>
    <t>Peşin Ödenmiş Giderler</t>
  </si>
  <si>
    <t>Cari Dönem Vergisiyle İlgili Varlıklar</t>
  </si>
  <si>
    <t>Diğer Dönen Varlıklar</t>
  </si>
  <si>
    <t>Satış Amaçlı Elde Tutulan Varlıklar</t>
  </si>
  <si>
    <t>DURAN VARLIKLAR</t>
  </si>
  <si>
    <t>Özkaynak Yöntemiyle Değerlenen Yatırımlar</t>
  </si>
  <si>
    <t>Yatırım Amaçlı Gayrimenkuller</t>
  </si>
  <si>
    <t>Maddi Duran Varlıklar</t>
  </si>
  <si>
    <t>Maddi Olmayan Duran Varlıklar</t>
  </si>
  <si>
    <t>Diğer Uzun Vadeli Alacaklar</t>
  </si>
  <si>
    <t>Ertelenen Vergi Varlıkları</t>
  </si>
  <si>
    <t>TOPLAM AKTİFLER</t>
  </si>
  <si>
    <t>KISA VADELİ YÜKÜMLÜLÜKLER</t>
  </si>
  <si>
    <t>Kısa Vadeli Borçlanmalar</t>
  </si>
  <si>
    <t>Uzun Vadeli Finansal Borçların Kısa Vadeli Kısımları</t>
  </si>
  <si>
    <t>Ticari Borçlar</t>
  </si>
  <si>
    <t>Çalışanlara Sağlanan Faydalara İlişkin Karşılıklar</t>
  </si>
  <si>
    <t>Diğer Borçlar</t>
  </si>
  <si>
    <t>Dönem Karı Vergi Yükümlülüğü</t>
  </si>
  <si>
    <t>Ertelenmiş Gelirler</t>
  </si>
  <si>
    <t>Kısa Vadeli Karşılıklar</t>
  </si>
  <si>
    <t>Cari Dönem Vergisi ile İlgili Borçlar</t>
  </si>
  <si>
    <t>Diğer Kısa Vadeli Yükümlülükler</t>
  </si>
  <si>
    <t>UZUN VADELİ YÜKÜMLÜLÜKLER</t>
  </si>
  <si>
    <t>Uzun Vadeli Borçlanmalar</t>
  </si>
  <si>
    <t>Borç ve Gider Karşılıkları</t>
  </si>
  <si>
    <t>Ertelenen Vergi Yükümlülüğü</t>
  </si>
  <si>
    <t>Diğer Uzun Vadeli Yükümlülükler</t>
  </si>
  <si>
    <t>ÖZKAYNAKLAR</t>
  </si>
  <si>
    <t>ANA ORTAKLIĞA AİT ÖZ SERMAYE</t>
  </si>
  <si>
    <t>Sermaye</t>
  </si>
  <si>
    <t>Özsermaye Enf. Düz. Farkları</t>
  </si>
  <si>
    <t>Geri Alınmış Paylar (-)</t>
  </si>
  <si>
    <t>Karşılıklı İştirak Sermaye Düzeltmesi</t>
  </si>
  <si>
    <t>Paylara İlişkin Primler/İskontolar</t>
  </si>
  <si>
    <t>Kar veya Zararda Yeniden Sınıflandırılmayacak Birikmiş Diğer Kapsamlı Gel. veya Gid.</t>
  </si>
  <si>
    <t>Kar veya Zararda Yeniden Sınıflandırılacak Birikmiş Diğer Kapsamlı Gelir. veya Gid.</t>
  </si>
  <si>
    <t>Kardan Ayrılan Kısıtlanmış Yedekler</t>
  </si>
  <si>
    <t>Geçmiş Yıl Karları</t>
  </si>
  <si>
    <t>Geçmiş Yıl Zararları (-)</t>
  </si>
  <si>
    <t>Net Dönem Karı</t>
  </si>
  <si>
    <t>Dönem Zararı (-)</t>
  </si>
  <si>
    <t>KONTROL GÜCÜ OLMAYAN PAYLAR</t>
  </si>
  <si>
    <t>HASILAT</t>
  </si>
  <si>
    <t>SATIŞLARIN MALİYETİ (-)</t>
  </si>
  <si>
    <t>FİNANS SEKTÖRÜ FAALİYETLERİ HASILATI</t>
  </si>
  <si>
    <t>FİNANS SEKTÖRÜ FAALİYETLERİ MALİYETİ (-)</t>
  </si>
  <si>
    <t>FİNANS SEKTÖRÜ FAALİYETLERİNDEN BRÜT KAR (ZARAR)</t>
  </si>
  <si>
    <t>BRÜT KAR/ZARAR</t>
  </si>
  <si>
    <t>FAALİYET GİDERLERİ (-)</t>
  </si>
  <si>
    <t>Genel Yönetim Giderleri</t>
  </si>
  <si>
    <t>Pazarlama Giderleri</t>
  </si>
  <si>
    <t>Araştırma ve Geliştirme Giderleri</t>
  </si>
  <si>
    <t>ESAS FAALİYETLERDEN DİĞER GELİRLER</t>
  </si>
  <si>
    <t>ESAS FAALİYETLERDEN DİĞER GİDERLER (-)</t>
  </si>
  <si>
    <t>YATIRIM FAALİYETLERİNDEN GELİRLER</t>
  </si>
  <si>
    <t>YATIRIM FAALİYETLERİNDEN GİDERLER</t>
  </si>
  <si>
    <t>ÖZKAYNAK YÖNT. DEĞER. YAT. KAR/ZARAR PAYLARI</t>
  </si>
  <si>
    <t>(ESAS FAALİYET DIŞI) FİNANSAL GELİRLER</t>
  </si>
  <si>
    <t>(ESAS FAALİYET DIŞI) FİNANSAL GİDERLER (-)</t>
  </si>
  <si>
    <t>VERGİ ÖNCESİ KAR/ZARAR</t>
  </si>
  <si>
    <t>ÖDENECEK VERGİ VE YASAL YÜKÜMLÜLÜKLER (-)</t>
  </si>
  <si>
    <t>Dönem Vergi Gelir/Gideri</t>
  </si>
  <si>
    <t>Ertelenmiş Vergi Gelir/Gideri</t>
  </si>
  <si>
    <t>DURDURULAN FAALİYETLER İLE İLGİLİ NET DÖNEM KARI</t>
  </si>
  <si>
    <t>NET DÖNEM KARI/ZARARI</t>
  </si>
  <si>
    <t>ANA ORTAKLIK PAYLARI NET DÖNEM KARI/ZARARI</t>
  </si>
  <si>
    <t>AZINLIK PAYLARI NET DÖNEM KARI/ZARARI</t>
  </si>
  <si>
    <t>Dikey Analiz</t>
  </si>
  <si>
    <t>TOPLAM PASİFLER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</si>
</sst>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39">
    <xf numFmtId="0" fontId="0" fillId="0" borderId="0" xfId="0"/>
    <xf numFmtId="3" fontId="0" fillId="0" borderId="0" xfId="0" applyNumberFormat="1"/>
    <xf numFmtId="0" fontId="3" fillId="0" borderId="0" xfId="0" applyFont="1" applyBorder="1" applyAlignment="1"/>
    <xf numFmtId="3" fontId="0" fillId="0" borderId="0" xfId="0" applyNumberFormat="1" applyBorder="1"/>
    <xf numFmtId="0" fontId="1" fillId="2" borderId="1" xfId="0" applyFont="1" applyFill="1" applyBorder="1" applyAlignment="1"/>
    <xf numFmtId="3" fontId="0" fillId="2" borderId="1" xfId="0" applyNumberFormat="1" applyFill="1" applyBorder="1"/>
    <xf numFmtId="10" fontId="0" fillId="2" borderId="1" xfId="1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 indent="1"/>
    </xf>
    <xf numFmtId="0" fontId="1" fillId="3" borderId="1" xfId="0" applyFont="1" applyFill="1" applyBorder="1" applyAlignment="1"/>
    <xf numFmtId="3" fontId="0" fillId="3" borderId="1" xfId="0" applyNumberFormat="1" applyFill="1" applyBorder="1"/>
    <xf numFmtId="0" fontId="1" fillId="3" borderId="1" xfId="0" applyFont="1" applyFill="1" applyBorder="1" applyAlignment="1">
      <alignment horizontal="left" indent="1"/>
    </xf>
    <xf numFmtId="10" fontId="0" fillId="3" borderId="1" xfId="1" applyNumberFormat="1" applyFont="1" applyFill="1" applyBorder="1" applyAlignment="1">
      <alignment horizontal="center"/>
    </xf>
    <xf numFmtId="0" fontId="5" fillId="3" borderId="1" xfId="0" applyFont="1" applyFill="1" applyBorder="1" applyAlignment="1"/>
    <xf numFmtId="3" fontId="5" fillId="3" borderId="1" xfId="0" applyNumberFormat="1" applyFont="1" applyFill="1" applyBorder="1"/>
    <xf numFmtId="10" fontId="5" fillId="3" borderId="1" xfId="1" applyNumberFormat="1" applyFont="1" applyFill="1" applyBorder="1" applyAlignment="1">
      <alignment horizontal="center"/>
    </xf>
    <xf numFmtId="0" fontId="1" fillId="4" borderId="1" xfId="0" applyFont="1" applyFill="1" applyBorder="1" applyAlignment="1"/>
    <xf numFmtId="3" fontId="0" fillId="4" borderId="1" xfId="0" applyNumberFormat="1" applyFill="1" applyBorder="1"/>
    <xf numFmtId="10" fontId="6" fillId="4" borderId="1" xfId="1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left" indent="1"/>
    </xf>
    <xf numFmtId="0" fontId="1" fillId="5" borderId="1" xfId="0" applyFont="1" applyFill="1" applyBorder="1" applyAlignment="1"/>
    <xf numFmtId="3" fontId="0" fillId="5" borderId="1" xfId="0" applyNumberFormat="1" applyFill="1" applyBorder="1"/>
    <xf numFmtId="10" fontId="6" fillId="5" borderId="1" xfId="1" applyNumberFormat="1" applyFont="1" applyFill="1" applyBorder="1" applyAlignment="1">
      <alignment horizontal="center"/>
    </xf>
    <xf numFmtId="0" fontId="1" fillId="5" borderId="1" xfId="0" applyFont="1" applyFill="1" applyBorder="1" applyAlignment="1">
      <alignment horizontal="left" indent="1"/>
    </xf>
    <xf numFmtId="0" fontId="1" fillId="6" borderId="1" xfId="0" applyFont="1" applyFill="1" applyBorder="1" applyAlignment="1"/>
    <xf numFmtId="3" fontId="0" fillId="6" borderId="1" xfId="0" applyNumberFormat="1" applyFill="1" applyBorder="1"/>
    <xf numFmtId="10" fontId="6" fillId="6" borderId="1" xfId="1" applyNumberFormat="1" applyFont="1" applyFill="1" applyBorder="1" applyAlignment="1">
      <alignment horizontal="center"/>
    </xf>
    <xf numFmtId="0" fontId="3" fillId="6" borderId="1" xfId="0" applyFont="1" applyFill="1" applyBorder="1" applyAlignment="1"/>
    <xf numFmtId="0" fontId="1" fillId="6" borderId="1" xfId="0" applyFont="1" applyFill="1" applyBorder="1" applyAlignment="1">
      <alignment horizontal="left" indent="1"/>
    </xf>
    <xf numFmtId="0" fontId="4" fillId="6" borderId="1" xfId="0" applyFont="1" applyFill="1" applyBorder="1" applyAlignment="1"/>
    <xf numFmtId="3" fontId="4" fillId="6" borderId="1" xfId="0" applyNumberFormat="1" applyFont="1" applyFill="1" applyBorder="1"/>
    <xf numFmtId="10" fontId="4" fillId="6" borderId="1" xfId="1" applyNumberFormat="1" applyFont="1" applyFill="1" applyBorder="1" applyAlignment="1">
      <alignment horizontal="center"/>
    </xf>
    <xf numFmtId="0" fontId="5" fillId="7" borderId="1" xfId="0" applyFont="1" applyFill="1" applyBorder="1" applyAlignment="1"/>
    <xf numFmtId="3" fontId="5" fillId="7" borderId="1" xfId="0" applyNumberFormat="1" applyFont="1" applyFill="1" applyBorder="1"/>
    <xf numFmtId="10" fontId="5" fillId="7" borderId="1" xfId="1" applyNumberFormat="1" applyFont="1" applyFill="1" applyBorder="1" applyAlignment="1">
      <alignment horizontal="center"/>
    </xf>
    <xf numFmtId="0" fontId="1" fillId="7" borderId="1" xfId="0" applyFont="1" applyFill="1" applyBorder="1" applyAlignment="1"/>
    <xf numFmtId="3" fontId="0" fillId="7" borderId="1" xfId="0" applyNumberFormat="1" applyFill="1" applyBorder="1"/>
    <xf numFmtId="10" fontId="6" fillId="7" borderId="1" xfId="1" applyNumberFormat="1" applyFont="1" applyFill="1" applyBorder="1" applyAlignment="1">
      <alignment horizontal="center"/>
    </xf>
    <xf numFmtId="0" fontId="1" fillId="7" borderId="1" xfId="0" applyFont="1" applyFill="1" applyBorder="1" applyAlignment="1">
      <alignment horizontal="left" indent="1"/>
    </xf>
    <xf numFmtId="0" fontId="3" fillId="7" borderId="1" xfId="0" applyFont="1" applyFill="1" applyBorder="1" applyAlignment="1"/>
  </cellXfs>
  <cellStyles count="2">
    <cellStyle name="Normal" xfId="0" builtinId="0"/>
    <cellStyle name="Yüzde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76200</xdr:colOff>
      <xdr:row>14</xdr:row>
      <xdr:rowOff>57151</xdr:rowOff>
    </xdr:from>
    <xdr:to>
      <xdr:col>4</xdr:col>
      <xdr:colOff>66675</xdr:colOff>
      <xdr:row>25</xdr:row>
      <xdr:rowOff>238125</xdr:rowOff>
    </xdr:to>
    <xdr:sp macro="" textlink="">
      <xdr:nvSpPr>
        <xdr:cNvPr id="2" name="Sola Bükülü Ok 1"/>
        <xdr:cNvSpPr/>
      </xdr:nvSpPr>
      <xdr:spPr>
        <a:xfrm flipV="1">
          <a:off x="7781925" y="2724151"/>
          <a:ext cx="600075" cy="2276474"/>
        </a:xfrm>
        <a:prstGeom prst="curved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180974</xdr:colOff>
      <xdr:row>2</xdr:row>
      <xdr:rowOff>66673</xdr:rowOff>
    </xdr:from>
    <xdr:to>
      <xdr:col>4</xdr:col>
      <xdr:colOff>323849</xdr:colOff>
      <xdr:row>25</xdr:row>
      <xdr:rowOff>238124</xdr:rowOff>
    </xdr:to>
    <xdr:sp macro="" textlink="">
      <xdr:nvSpPr>
        <xdr:cNvPr id="3" name="Sola Bükülü Ok 2"/>
        <xdr:cNvSpPr/>
      </xdr:nvSpPr>
      <xdr:spPr>
        <a:xfrm flipV="1">
          <a:off x="7886699" y="447673"/>
          <a:ext cx="752475" cy="4552951"/>
        </a:xfrm>
        <a:prstGeom prst="curved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200025</xdr:colOff>
      <xdr:row>46</xdr:row>
      <xdr:rowOff>190499</xdr:rowOff>
    </xdr:from>
    <xdr:to>
      <xdr:col>4</xdr:col>
      <xdr:colOff>190500</xdr:colOff>
      <xdr:row>62</xdr:row>
      <xdr:rowOff>219074</xdr:rowOff>
    </xdr:to>
    <xdr:sp macro="" textlink="">
      <xdr:nvSpPr>
        <xdr:cNvPr id="4" name="Sola Bükülü Ok 3"/>
        <xdr:cNvSpPr/>
      </xdr:nvSpPr>
      <xdr:spPr>
        <a:xfrm flipV="1">
          <a:off x="7905750" y="9953624"/>
          <a:ext cx="600075" cy="3790950"/>
        </a:xfrm>
        <a:prstGeom prst="curved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247650</xdr:colOff>
      <xdr:row>39</xdr:row>
      <xdr:rowOff>180973</xdr:rowOff>
    </xdr:from>
    <xdr:to>
      <xdr:col>4</xdr:col>
      <xdr:colOff>457200</xdr:colOff>
      <xdr:row>62</xdr:row>
      <xdr:rowOff>238124</xdr:rowOff>
    </xdr:to>
    <xdr:sp macro="" textlink="">
      <xdr:nvSpPr>
        <xdr:cNvPr id="5" name="Sola Bükülü Ok 4"/>
        <xdr:cNvSpPr/>
      </xdr:nvSpPr>
      <xdr:spPr>
        <a:xfrm flipV="1">
          <a:off x="7953375" y="8324848"/>
          <a:ext cx="819150" cy="5438776"/>
        </a:xfrm>
        <a:prstGeom prst="curved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190499</xdr:colOff>
      <xdr:row>26</xdr:row>
      <xdr:rowOff>133349</xdr:rowOff>
    </xdr:from>
    <xdr:to>
      <xdr:col>5</xdr:col>
      <xdr:colOff>180974</xdr:colOff>
      <xdr:row>62</xdr:row>
      <xdr:rowOff>238123</xdr:rowOff>
    </xdr:to>
    <xdr:sp macro="" textlink="">
      <xdr:nvSpPr>
        <xdr:cNvPr id="6" name="Sola Bükülü Ok 5"/>
        <xdr:cNvSpPr/>
      </xdr:nvSpPr>
      <xdr:spPr>
        <a:xfrm flipV="1">
          <a:off x="7896224" y="5229224"/>
          <a:ext cx="1209675" cy="8534399"/>
        </a:xfrm>
        <a:prstGeom prst="curved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117231</xdr:colOff>
      <xdr:row>64</xdr:row>
      <xdr:rowOff>80596</xdr:rowOff>
    </xdr:from>
    <xdr:to>
      <xdr:col>3</xdr:col>
      <xdr:colOff>571500</xdr:colOff>
      <xdr:row>70</xdr:row>
      <xdr:rowOff>14654</xdr:rowOff>
    </xdr:to>
    <xdr:sp macro="" textlink="">
      <xdr:nvSpPr>
        <xdr:cNvPr id="7" name="Sola Bükülü Ok 6"/>
        <xdr:cNvSpPr/>
      </xdr:nvSpPr>
      <xdr:spPr>
        <a:xfrm>
          <a:off x="7825154" y="14214231"/>
          <a:ext cx="454269" cy="1480038"/>
        </a:xfrm>
        <a:prstGeom prst="curved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123093</xdr:colOff>
      <xdr:row>64</xdr:row>
      <xdr:rowOff>64476</xdr:rowOff>
    </xdr:from>
    <xdr:to>
      <xdr:col>4</xdr:col>
      <xdr:colOff>161192</xdr:colOff>
      <xdr:row>72</xdr:row>
      <xdr:rowOff>212480</xdr:rowOff>
    </xdr:to>
    <xdr:sp macro="" textlink="">
      <xdr:nvSpPr>
        <xdr:cNvPr id="8" name="Sola Bükülü Ok 7"/>
        <xdr:cNvSpPr/>
      </xdr:nvSpPr>
      <xdr:spPr>
        <a:xfrm>
          <a:off x="7831016" y="14198111"/>
          <a:ext cx="646234" cy="2177561"/>
        </a:xfrm>
        <a:prstGeom prst="curved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114300</xdr:colOff>
      <xdr:row>64</xdr:row>
      <xdr:rowOff>63011</xdr:rowOff>
    </xdr:from>
    <xdr:to>
      <xdr:col>5</xdr:col>
      <xdr:colOff>161192</xdr:colOff>
      <xdr:row>86</xdr:row>
      <xdr:rowOff>234461</xdr:rowOff>
    </xdr:to>
    <xdr:sp macro="" textlink="">
      <xdr:nvSpPr>
        <xdr:cNvPr id="9" name="Sola Bükülü Ok 8"/>
        <xdr:cNvSpPr/>
      </xdr:nvSpPr>
      <xdr:spPr>
        <a:xfrm>
          <a:off x="7822223" y="14196646"/>
          <a:ext cx="1263161" cy="5586046"/>
        </a:xfrm>
        <a:prstGeom prst="curvedLeftArrow">
          <a:avLst>
            <a:gd name="adj1" fmla="val 13212"/>
            <a:gd name="adj2" fmla="val 50000"/>
            <a:gd name="adj3" fmla="val 2500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9"/>
  <sheetViews>
    <sheetView tabSelected="1" topLeftCell="A46" zoomScaleNormal="100" workbookViewId="0">
      <selection activeCell="C66" sqref="C66"/>
    </sheetView>
  </sheetViews>
  <sheetFormatPr defaultRowHeight="15" x14ac:dyDescent="0.25"/>
  <cols>
    <col min="1" max="1" width="78" bestFit="1" customWidth="1"/>
    <col min="2" max="2" width="22" bestFit="1" customWidth="1"/>
    <col min="3" max="3" width="15.5703125" bestFit="1" customWidth="1"/>
  </cols>
  <sheetData>
    <row r="1" spans="1:3" x14ac:dyDescent="0.25">
      <c r="B1" t="s">
        <v>0</v>
      </c>
    </row>
    <row r="2" spans="1:3" x14ac:dyDescent="0.25">
      <c r="B2" s="1" t="s">
        <v>1</v>
      </c>
      <c r="C2" t="s">
        <v>77</v>
      </c>
    </row>
    <row r="3" spans="1:3" x14ac:dyDescent="0.25">
      <c r="A3" s="4" t="s">
        <v>2</v>
      </c>
      <c r="B3" s="5">
        <v>370705981</v>
      </c>
      <c r="C3" s="6">
        <f t="shared" ref="C3:C25" si="0">B3/$B$26</f>
        <v>0.56194840062629114</v>
      </c>
    </row>
    <row r="4" spans="1:3" x14ac:dyDescent="0.25">
      <c r="A4" s="7" t="s">
        <v>3</v>
      </c>
      <c r="B4" s="5">
        <v>3363130</v>
      </c>
      <c r="C4" s="6">
        <f t="shared" si="0"/>
        <v>5.0981252568414823E-3</v>
      </c>
    </row>
    <row r="5" spans="1:3" x14ac:dyDescent="0.25">
      <c r="A5" s="7" t="s">
        <v>4</v>
      </c>
      <c r="B5" s="5">
        <v>0</v>
      </c>
      <c r="C5" s="6">
        <f t="shared" si="0"/>
        <v>0</v>
      </c>
    </row>
    <row r="6" spans="1:3" x14ac:dyDescent="0.25">
      <c r="A6" s="7" t="s">
        <v>5</v>
      </c>
      <c r="B6" s="5">
        <v>110498983</v>
      </c>
      <c r="C6" s="6">
        <f t="shared" si="0"/>
        <v>0.16750397876014236</v>
      </c>
    </row>
    <row r="7" spans="1:3" x14ac:dyDescent="0.25">
      <c r="A7" s="7" t="s">
        <v>6</v>
      </c>
      <c r="B7" s="5">
        <v>0</v>
      </c>
      <c r="C7" s="6">
        <f t="shared" si="0"/>
        <v>0</v>
      </c>
    </row>
    <row r="8" spans="1:3" x14ac:dyDescent="0.25">
      <c r="A8" s="7" t="s">
        <v>7</v>
      </c>
      <c r="B8" s="5">
        <v>3604693</v>
      </c>
      <c r="C8" s="6">
        <f t="shared" si="0"/>
        <v>5.4643074833442933E-3</v>
      </c>
    </row>
    <row r="9" spans="1:3" x14ac:dyDescent="0.25">
      <c r="A9" s="7" t="s">
        <v>8</v>
      </c>
      <c r="B9" s="5">
        <v>187720242</v>
      </c>
      <c r="C9" s="6">
        <f t="shared" si="0"/>
        <v>0.28456268623591569</v>
      </c>
    </row>
    <row r="10" spans="1:3" x14ac:dyDescent="0.25">
      <c r="A10" s="7" t="s">
        <v>9</v>
      </c>
      <c r="B10" s="5">
        <v>51219612</v>
      </c>
      <c r="C10" s="6">
        <f t="shared" si="0"/>
        <v>7.7643147182184763E-2</v>
      </c>
    </row>
    <row r="11" spans="1:3" x14ac:dyDescent="0.25">
      <c r="A11" s="7" t="s">
        <v>10</v>
      </c>
      <c r="B11" s="5">
        <v>205596</v>
      </c>
      <c r="C11" s="6">
        <f t="shared" si="0"/>
        <v>3.1166031652228175E-4</v>
      </c>
    </row>
    <row r="12" spans="1:3" x14ac:dyDescent="0.25">
      <c r="A12" s="7" t="s">
        <v>11</v>
      </c>
      <c r="B12" s="5">
        <v>13602525</v>
      </c>
      <c r="C12" s="6">
        <f t="shared" si="0"/>
        <v>2.0619891666191222E-2</v>
      </c>
    </row>
    <row r="13" spans="1:3" x14ac:dyDescent="0.25">
      <c r="A13" s="7" t="s">
        <v>12</v>
      </c>
      <c r="B13" s="5">
        <v>491200</v>
      </c>
      <c r="C13" s="6">
        <f t="shared" si="0"/>
        <v>7.4460372514905347E-4</v>
      </c>
    </row>
    <row r="15" spans="1:3" x14ac:dyDescent="0.25">
      <c r="A15" s="8" t="s">
        <v>13</v>
      </c>
      <c r="B15" s="9">
        <v>288973770</v>
      </c>
      <c r="C15" s="11">
        <f>B15/$B$26</f>
        <v>0.43805159937370886</v>
      </c>
    </row>
    <row r="16" spans="1:3" x14ac:dyDescent="0.25">
      <c r="A16" s="10" t="s">
        <v>4</v>
      </c>
      <c r="B16" s="9">
        <v>9469958</v>
      </c>
      <c r="C16" s="11">
        <f t="shared" si="0"/>
        <v>1.4355386815564088E-2</v>
      </c>
    </row>
    <row r="17" spans="1:3" x14ac:dyDescent="0.25">
      <c r="A17" s="10" t="s">
        <v>5</v>
      </c>
      <c r="B17" s="9">
        <v>0</v>
      </c>
      <c r="C17" s="11">
        <f t="shared" si="0"/>
        <v>0</v>
      </c>
    </row>
    <row r="18" spans="1:3" x14ac:dyDescent="0.25">
      <c r="A18" s="10" t="s">
        <v>6</v>
      </c>
      <c r="B18" s="9">
        <v>0</v>
      </c>
      <c r="C18" s="11">
        <f t="shared" si="0"/>
        <v>0</v>
      </c>
    </row>
    <row r="19" spans="1:3" x14ac:dyDescent="0.25">
      <c r="A19" s="10" t="s">
        <v>14</v>
      </c>
      <c r="B19" s="9">
        <v>0</v>
      </c>
      <c r="C19" s="11">
        <f t="shared" si="0"/>
        <v>0</v>
      </c>
    </row>
    <row r="20" spans="1:3" x14ac:dyDescent="0.25">
      <c r="A20" s="10" t="s">
        <v>15</v>
      </c>
      <c r="B20" s="9">
        <v>54052</v>
      </c>
      <c r="C20" s="11">
        <f t="shared" si="0"/>
        <v>8.193672750764787E-5</v>
      </c>
    </row>
    <row r="21" spans="1:3" x14ac:dyDescent="0.25">
      <c r="A21" s="10" t="s">
        <v>16</v>
      </c>
      <c r="B21" s="9">
        <v>254286863</v>
      </c>
      <c r="C21" s="11">
        <f t="shared" si="0"/>
        <v>0.38547016581080418</v>
      </c>
    </row>
    <row r="22" spans="1:3" x14ac:dyDescent="0.25">
      <c r="A22" s="10" t="s">
        <v>17</v>
      </c>
      <c r="B22" s="9">
        <v>23286776</v>
      </c>
      <c r="C22" s="11">
        <f t="shared" si="0"/>
        <v>3.5300122468061024E-2</v>
      </c>
    </row>
    <row r="23" spans="1:3" x14ac:dyDescent="0.25">
      <c r="A23" s="10" t="s">
        <v>18</v>
      </c>
      <c r="B23" s="9">
        <v>1240085</v>
      </c>
      <c r="C23" s="11">
        <f t="shared" si="0"/>
        <v>1.8798288080241529E-3</v>
      </c>
    </row>
    <row r="24" spans="1:3" x14ac:dyDescent="0.25">
      <c r="A24" s="10" t="s">
        <v>19</v>
      </c>
      <c r="B24" s="9">
        <v>0</v>
      </c>
      <c r="C24" s="11">
        <f t="shared" si="0"/>
        <v>0</v>
      </c>
    </row>
    <row r="25" spans="1:3" x14ac:dyDescent="0.25">
      <c r="A25" s="10" t="s">
        <v>9</v>
      </c>
      <c r="B25" s="9">
        <v>636036</v>
      </c>
      <c r="C25" s="11">
        <f t="shared" si="0"/>
        <v>9.6415874374776737E-4</v>
      </c>
    </row>
    <row r="26" spans="1:3" ht="26.25" x14ac:dyDescent="0.4">
      <c r="A26" s="12" t="s">
        <v>20</v>
      </c>
      <c r="B26" s="13">
        <v>659679751</v>
      </c>
      <c r="C26" s="14">
        <f>B26/$B$26</f>
        <v>1</v>
      </c>
    </row>
    <row r="27" spans="1:3" x14ac:dyDescent="0.25">
      <c r="A27" s="2"/>
      <c r="B27" s="3"/>
    </row>
    <row r="28" spans="1:3" ht="18.75" x14ac:dyDescent="0.3">
      <c r="A28" s="15" t="s">
        <v>21</v>
      </c>
      <c r="B28" s="16">
        <v>432493281</v>
      </c>
      <c r="C28" s="17">
        <f t="shared" ref="C28:C62" si="1">B28/$B$63</f>
        <v>0.65561096932926777</v>
      </c>
    </row>
    <row r="29" spans="1:3" ht="18.75" x14ac:dyDescent="0.3">
      <c r="A29" s="18" t="s">
        <v>22</v>
      </c>
      <c r="B29" s="16">
        <v>81098235</v>
      </c>
      <c r="C29" s="17">
        <f t="shared" si="1"/>
        <v>0.12293576523618352</v>
      </c>
    </row>
    <row r="30" spans="1:3" ht="18.75" x14ac:dyDescent="0.3">
      <c r="A30" s="18" t="s">
        <v>23</v>
      </c>
      <c r="B30" s="16">
        <v>58224451</v>
      </c>
      <c r="C30" s="17">
        <f t="shared" si="1"/>
        <v>8.826169199787974E-2</v>
      </c>
    </row>
    <row r="31" spans="1:3" ht="18.75" x14ac:dyDescent="0.3">
      <c r="A31" s="18" t="s">
        <v>24</v>
      </c>
      <c r="B31" s="16">
        <v>228199406</v>
      </c>
      <c r="C31" s="17">
        <f t="shared" si="1"/>
        <v>0.34592452724837386</v>
      </c>
    </row>
    <row r="32" spans="1:3" ht="18.75" x14ac:dyDescent="0.3">
      <c r="A32" s="18" t="s">
        <v>6</v>
      </c>
      <c r="B32" s="16">
        <v>0</v>
      </c>
      <c r="C32" s="17">
        <f t="shared" si="1"/>
        <v>0</v>
      </c>
    </row>
    <row r="33" spans="1:3" ht="18.75" x14ac:dyDescent="0.3">
      <c r="A33" s="18" t="s">
        <v>25</v>
      </c>
      <c r="B33" s="16">
        <v>6367565</v>
      </c>
      <c r="C33" s="17">
        <f t="shared" si="1"/>
        <v>9.6525094037637066E-3</v>
      </c>
    </row>
    <row r="34" spans="1:3" ht="18.75" x14ac:dyDescent="0.3">
      <c r="A34" s="18" t="s">
        <v>26</v>
      </c>
      <c r="B34" s="16">
        <v>13177377</v>
      </c>
      <c r="C34" s="17">
        <f t="shared" si="1"/>
        <v>1.9975415313301013E-2</v>
      </c>
    </row>
    <row r="35" spans="1:3" ht="18.75" x14ac:dyDescent="0.3">
      <c r="A35" s="18" t="s">
        <v>27</v>
      </c>
      <c r="B35" s="16">
        <v>0</v>
      </c>
      <c r="C35" s="17">
        <f t="shared" si="1"/>
        <v>0</v>
      </c>
    </row>
    <row r="36" spans="1:3" ht="18.75" x14ac:dyDescent="0.3">
      <c r="A36" s="18" t="s">
        <v>28</v>
      </c>
      <c r="B36" s="16">
        <v>36995393</v>
      </c>
      <c r="C36" s="17">
        <f t="shared" si="1"/>
        <v>5.6080837624497587E-2</v>
      </c>
    </row>
    <row r="37" spans="1:3" ht="18.75" x14ac:dyDescent="0.3">
      <c r="A37" s="18" t="s">
        <v>29</v>
      </c>
      <c r="B37" s="16">
        <v>8307952</v>
      </c>
      <c r="C37" s="17">
        <f t="shared" si="1"/>
        <v>1.2593916953500669E-2</v>
      </c>
    </row>
    <row r="38" spans="1:3" ht="18.75" x14ac:dyDescent="0.3">
      <c r="A38" s="18" t="s">
        <v>30</v>
      </c>
      <c r="B38" s="16">
        <v>0</v>
      </c>
      <c r="C38" s="17">
        <f t="shared" si="1"/>
        <v>0</v>
      </c>
    </row>
    <row r="39" spans="1:3" ht="18.75" x14ac:dyDescent="0.3">
      <c r="A39" s="18" t="s">
        <v>31</v>
      </c>
      <c r="B39" s="16">
        <v>122902</v>
      </c>
      <c r="C39" s="17">
        <f t="shared" si="1"/>
        <v>1.8630555176764855E-4</v>
      </c>
    </row>
    <row r="41" spans="1:3" ht="18.75" x14ac:dyDescent="0.3">
      <c r="A41" s="19" t="s">
        <v>32</v>
      </c>
      <c r="B41" s="20">
        <v>137996248</v>
      </c>
      <c r="C41" s="21">
        <f t="shared" si="1"/>
        <v>0.20918672703052243</v>
      </c>
    </row>
    <row r="42" spans="1:3" ht="18.75" x14ac:dyDescent="0.3">
      <c r="A42" s="22" t="s">
        <v>33</v>
      </c>
      <c r="B42" s="20">
        <v>115772275</v>
      </c>
      <c r="C42" s="21">
        <f t="shared" si="1"/>
        <v>0.17549769388025371</v>
      </c>
    </row>
    <row r="43" spans="1:3" ht="18.75" x14ac:dyDescent="0.3">
      <c r="A43" s="22" t="s">
        <v>26</v>
      </c>
      <c r="B43" s="20">
        <v>621894</v>
      </c>
      <c r="C43" s="21">
        <f t="shared" si="1"/>
        <v>9.4272106890848015E-4</v>
      </c>
    </row>
    <row r="44" spans="1:3" ht="18.75" x14ac:dyDescent="0.3">
      <c r="A44" s="22" t="s">
        <v>34</v>
      </c>
      <c r="B44" s="20">
        <v>4278027</v>
      </c>
      <c r="C44" s="21">
        <f t="shared" si="1"/>
        <v>6.4850057827529105E-3</v>
      </c>
    </row>
    <row r="45" spans="1:3" ht="18.75" x14ac:dyDescent="0.3">
      <c r="A45" s="22" t="s">
        <v>35</v>
      </c>
      <c r="B45" s="20">
        <v>17284790</v>
      </c>
      <c r="C45" s="21">
        <f t="shared" si="1"/>
        <v>2.6201789540755513E-2</v>
      </c>
    </row>
    <row r="46" spans="1:3" ht="18.75" x14ac:dyDescent="0.3">
      <c r="A46" s="22" t="s">
        <v>36</v>
      </c>
      <c r="B46" s="20">
        <v>0</v>
      </c>
      <c r="C46" s="21">
        <f t="shared" si="1"/>
        <v>0</v>
      </c>
    </row>
    <row r="48" spans="1:3" ht="18.75" x14ac:dyDescent="0.3">
      <c r="A48" s="23" t="s">
        <v>37</v>
      </c>
      <c r="B48" s="24">
        <v>89190222</v>
      </c>
      <c r="C48" s="25">
        <f t="shared" si="1"/>
        <v>0.1352023036402098</v>
      </c>
    </row>
    <row r="49" spans="1:3" ht="18.75" x14ac:dyDescent="0.3">
      <c r="A49" s="26" t="s">
        <v>38</v>
      </c>
      <c r="B49" s="24">
        <v>89190222</v>
      </c>
      <c r="C49" s="25">
        <f t="shared" si="1"/>
        <v>0.1352023036402098</v>
      </c>
    </row>
    <row r="50" spans="1:3" ht="18.75" x14ac:dyDescent="0.3">
      <c r="A50" s="27" t="s">
        <v>39</v>
      </c>
      <c r="B50" s="24">
        <v>209069767</v>
      </c>
      <c r="C50" s="25">
        <f t="shared" si="1"/>
        <v>0.31692615497606808</v>
      </c>
    </row>
    <row r="51" spans="1:3" ht="18.75" x14ac:dyDescent="0.3">
      <c r="A51" s="27" t="s">
        <v>40</v>
      </c>
      <c r="B51" s="24">
        <v>0</v>
      </c>
      <c r="C51" s="25">
        <f t="shared" si="1"/>
        <v>0</v>
      </c>
    </row>
    <row r="52" spans="1:3" ht="18.75" x14ac:dyDescent="0.3">
      <c r="A52" s="27" t="s">
        <v>41</v>
      </c>
      <c r="B52" s="24">
        <v>-10991</v>
      </c>
      <c r="C52" s="25">
        <f t="shared" si="1"/>
        <v>-1.6661114705035111E-5</v>
      </c>
    </row>
    <row r="53" spans="1:3" ht="18.75" x14ac:dyDescent="0.3">
      <c r="A53" s="27" t="s">
        <v>42</v>
      </c>
      <c r="B53" s="24">
        <v>0</v>
      </c>
      <c r="C53" s="25">
        <f t="shared" si="1"/>
        <v>0</v>
      </c>
    </row>
    <row r="54" spans="1:3" ht="18.75" x14ac:dyDescent="0.3">
      <c r="A54" s="27" t="s">
        <v>43</v>
      </c>
      <c r="B54" s="24">
        <v>282945</v>
      </c>
      <c r="C54" s="25">
        <f t="shared" si="1"/>
        <v>4.2891266492731865E-4</v>
      </c>
    </row>
    <row r="55" spans="1:3" ht="18.75" x14ac:dyDescent="0.3">
      <c r="A55" s="27" t="s">
        <v>44</v>
      </c>
      <c r="B55" s="24">
        <v>117026241</v>
      </c>
      <c r="C55" s="25">
        <f t="shared" si="1"/>
        <v>0.17739856471659382</v>
      </c>
    </row>
    <row r="56" spans="1:3" ht="18.75" x14ac:dyDescent="0.3">
      <c r="A56" s="27" t="s">
        <v>45</v>
      </c>
      <c r="B56" s="24">
        <v>0</v>
      </c>
      <c r="C56" s="25">
        <f t="shared" si="1"/>
        <v>0</v>
      </c>
    </row>
    <row r="57" spans="1:3" ht="18.75" x14ac:dyDescent="0.3">
      <c r="A57" s="27" t="s">
        <v>46</v>
      </c>
      <c r="B57" s="24">
        <v>607177</v>
      </c>
      <c r="C57" s="25">
        <f t="shared" si="1"/>
        <v>9.2041175900819787E-4</v>
      </c>
    </row>
    <row r="58" spans="1:3" ht="18.75" x14ac:dyDescent="0.3">
      <c r="A58" s="27" t="s">
        <v>47</v>
      </c>
      <c r="B58" s="24">
        <v>0</v>
      </c>
      <c r="C58" s="25">
        <f t="shared" si="1"/>
        <v>0</v>
      </c>
    </row>
    <row r="59" spans="1:3" ht="18.75" x14ac:dyDescent="0.3">
      <c r="A59" s="27" t="s">
        <v>48</v>
      </c>
      <c r="B59" s="24">
        <v>93971564</v>
      </c>
      <c r="C59" s="25">
        <f t="shared" si="1"/>
        <v>0.14245027811987518</v>
      </c>
    </row>
    <row r="60" spans="1:3" ht="18.75" x14ac:dyDescent="0.3">
      <c r="A60" s="27" t="s">
        <v>49</v>
      </c>
      <c r="B60" s="24">
        <v>15256414</v>
      </c>
      <c r="C60" s="25">
        <f t="shared" si="1"/>
        <v>2.3127000604267447E-2</v>
      </c>
    </row>
    <row r="61" spans="1:3" ht="18.75" x14ac:dyDescent="0.3">
      <c r="A61" s="27" t="s">
        <v>50</v>
      </c>
      <c r="B61" s="24">
        <v>0</v>
      </c>
      <c r="C61" s="25">
        <f t="shared" si="1"/>
        <v>0</v>
      </c>
    </row>
    <row r="62" spans="1:3" ht="18.75" x14ac:dyDescent="0.3">
      <c r="A62" s="23" t="s">
        <v>51</v>
      </c>
      <c r="B62" s="24">
        <v>0</v>
      </c>
      <c r="C62" s="25">
        <f t="shared" si="1"/>
        <v>0</v>
      </c>
    </row>
    <row r="63" spans="1:3" ht="23.25" x14ac:dyDescent="0.35">
      <c r="A63" s="28" t="s">
        <v>78</v>
      </c>
      <c r="B63" s="29">
        <v>659679751</v>
      </c>
      <c r="C63" s="30">
        <f>B63/$B$63</f>
        <v>1</v>
      </c>
    </row>
    <row r="65" spans="1:3" ht="26.25" x14ac:dyDescent="0.4">
      <c r="A65" s="31" t="s">
        <v>52</v>
      </c>
      <c r="B65" s="32">
        <v>600165348</v>
      </c>
      <c r="C65" s="33">
        <f>B65/$B$65</f>
        <v>1</v>
      </c>
    </row>
    <row r="66" spans="1:3" ht="18.75" x14ac:dyDescent="0.3">
      <c r="A66" s="34" t="s">
        <v>53</v>
      </c>
      <c r="B66" s="35">
        <v>376535779</v>
      </c>
      <c r="C66" s="36">
        <f t="shared" ref="C66:C89" si="2">B66/$B$65</f>
        <v>0.62738673642984133</v>
      </c>
    </row>
    <row r="67" spans="1:3" ht="18.75" x14ac:dyDescent="0.3">
      <c r="A67" s="34" t="s">
        <v>54</v>
      </c>
      <c r="B67" s="35">
        <v>0</v>
      </c>
      <c r="C67" s="36">
        <f t="shared" si="2"/>
        <v>0</v>
      </c>
    </row>
    <row r="68" spans="1:3" ht="18.75" x14ac:dyDescent="0.3">
      <c r="A68" s="34" t="s">
        <v>55</v>
      </c>
      <c r="B68" s="35">
        <v>0</v>
      </c>
      <c r="C68" s="36">
        <f t="shared" si="2"/>
        <v>0</v>
      </c>
    </row>
    <row r="69" spans="1:3" ht="18.75" x14ac:dyDescent="0.3">
      <c r="A69" s="34" t="s">
        <v>56</v>
      </c>
      <c r="B69" s="35">
        <v>0</v>
      </c>
      <c r="C69" s="36">
        <f t="shared" si="2"/>
        <v>0</v>
      </c>
    </row>
    <row r="70" spans="1:3" ht="18.75" x14ac:dyDescent="0.3">
      <c r="A70" s="34" t="s">
        <v>57</v>
      </c>
      <c r="B70" s="35">
        <v>223629569</v>
      </c>
      <c r="C70" s="36">
        <f t="shared" si="2"/>
        <v>0.37261326357015867</v>
      </c>
    </row>
    <row r="71" spans="1:3" ht="18.75" x14ac:dyDescent="0.3">
      <c r="A71" s="34" t="s">
        <v>58</v>
      </c>
      <c r="B71" s="35">
        <v>136535091</v>
      </c>
      <c r="C71" s="36">
        <f t="shared" si="2"/>
        <v>0.22749579170972065</v>
      </c>
    </row>
    <row r="72" spans="1:3" ht="18.75" x14ac:dyDescent="0.3">
      <c r="A72" s="37" t="s">
        <v>59</v>
      </c>
      <c r="B72" s="35">
        <v>25415860</v>
      </c>
      <c r="C72" s="36">
        <f t="shared" si="2"/>
        <v>4.2348096378266746E-2</v>
      </c>
    </row>
    <row r="73" spans="1:3" ht="18.75" x14ac:dyDescent="0.3">
      <c r="A73" s="37" t="s">
        <v>60</v>
      </c>
      <c r="B73" s="35">
        <v>107559191</v>
      </c>
      <c r="C73" s="36">
        <f t="shared" si="2"/>
        <v>0.1792159300073419</v>
      </c>
    </row>
    <row r="74" spans="1:3" ht="18.75" x14ac:dyDescent="0.3">
      <c r="A74" s="37" t="s">
        <v>61</v>
      </c>
      <c r="B74" s="35">
        <v>3560040</v>
      </c>
      <c r="C74" s="36">
        <f t="shared" si="2"/>
        <v>5.9317653241119815E-3</v>
      </c>
    </row>
    <row r="75" spans="1:3" ht="18.75" x14ac:dyDescent="0.3">
      <c r="A75" s="34" t="s">
        <v>62</v>
      </c>
      <c r="B75" s="35">
        <v>40101672</v>
      </c>
      <c r="C75" s="36">
        <f t="shared" si="2"/>
        <v>6.6817706376476771E-2</v>
      </c>
    </row>
    <row r="76" spans="1:3" ht="18.75" x14ac:dyDescent="0.3">
      <c r="A76" s="34" t="s">
        <v>63</v>
      </c>
      <c r="B76" s="35">
        <v>33995401</v>
      </c>
      <c r="C76" s="36">
        <f t="shared" si="2"/>
        <v>5.6643391880732176E-2</v>
      </c>
    </row>
    <row r="77" spans="1:3" ht="18.75" x14ac:dyDescent="0.3">
      <c r="A77" s="34" t="s">
        <v>64</v>
      </c>
      <c r="B77" s="35">
        <v>385143</v>
      </c>
      <c r="C77" s="36">
        <f t="shared" si="2"/>
        <v>6.4172815255571865E-4</v>
      </c>
    </row>
    <row r="78" spans="1:3" ht="18.75" x14ac:dyDescent="0.3">
      <c r="A78" s="34" t="s">
        <v>65</v>
      </c>
      <c r="B78" s="35">
        <v>0</v>
      </c>
      <c r="C78" s="36">
        <f t="shared" si="2"/>
        <v>0</v>
      </c>
    </row>
    <row r="79" spans="1:3" ht="18.75" x14ac:dyDescent="0.3">
      <c r="A79" s="34" t="s">
        <v>66</v>
      </c>
      <c r="B79" s="35">
        <v>0</v>
      </c>
      <c r="C79" s="36">
        <f t="shared" si="2"/>
        <v>0</v>
      </c>
    </row>
    <row r="80" spans="1:3" ht="18.75" x14ac:dyDescent="0.3">
      <c r="A80" s="34" t="s">
        <v>67</v>
      </c>
      <c r="B80" s="35">
        <v>38312641</v>
      </c>
      <c r="C80" s="36">
        <f t="shared" si="2"/>
        <v>6.3836809518699508E-2</v>
      </c>
    </row>
    <row r="81" spans="1:3" ht="18.75" x14ac:dyDescent="0.3">
      <c r="A81" s="34" t="s">
        <v>68</v>
      </c>
      <c r="B81" s="35">
        <v>110982335</v>
      </c>
      <c r="C81" s="36">
        <f t="shared" si="2"/>
        <v>0.184919598190464</v>
      </c>
    </row>
    <row r="82" spans="1:3" ht="18.75" x14ac:dyDescent="0.3">
      <c r="A82" s="34" t="s">
        <v>69</v>
      </c>
      <c r="B82" s="35">
        <v>20916198</v>
      </c>
      <c r="C82" s="36">
        <f t="shared" si="2"/>
        <v>3.4850725836973843E-2</v>
      </c>
    </row>
    <row r="83" spans="1:3" ht="18.75" x14ac:dyDescent="0.3">
      <c r="A83" s="34" t="s">
        <v>70</v>
      </c>
      <c r="B83" s="35">
        <v>5659784</v>
      </c>
      <c r="C83" s="36">
        <f t="shared" si="2"/>
        <v>9.4303745107256684E-3</v>
      </c>
    </row>
    <row r="84" spans="1:3" ht="18.75" x14ac:dyDescent="0.3">
      <c r="A84" s="37" t="s">
        <v>71</v>
      </c>
      <c r="B84" s="35">
        <v>0</v>
      </c>
      <c r="C84" s="36">
        <f t="shared" si="2"/>
        <v>0</v>
      </c>
    </row>
    <row r="85" spans="1:3" ht="18.75" x14ac:dyDescent="0.3">
      <c r="A85" s="37" t="s">
        <v>72</v>
      </c>
      <c r="B85" s="35">
        <v>-5659784</v>
      </c>
      <c r="C85" s="36">
        <f t="shared" si="2"/>
        <v>-9.4303745107256684E-3</v>
      </c>
    </row>
    <row r="86" spans="1:3" ht="18.75" x14ac:dyDescent="0.3">
      <c r="A86" s="34" t="s">
        <v>73</v>
      </c>
      <c r="B86" s="35">
        <v>0</v>
      </c>
      <c r="C86" s="36">
        <f t="shared" si="2"/>
        <v>0</v>
      </c>
    </row>
    <row r="87" spans="1:3" ht="18.75" x14ac:dyDescent="0.3">
      <c r="A87" s="38" t="s">
        <v>74</v>
      </c>
      <c r="B87" s="35">
        <v>15256414</v>
      </c>
      <c r="C87" s="36">
        <f t="shared" si="2"/>
        <v>2.5420351326248179E-2</v>
      </c>
    </row>
    <row r="88" spans="1:3" ht="18.75" x14ac:dyDescent="0.3">
      <c r="A88" s="34" t="s">
        <v>75</v>
      </c>
      <c r="B88" s="35">
        <v>15256414</v>
      </c>
      <c r="C88" s="36">
        <f t="shared" si="2"/>
        <v>2.5420351326248179E-2</v>
      </c>
    </row>
    <row r="89" spans="1:3" ht="18.75" x14ac:dyDescent="0.3">
      <c r="A89" s="34" t="s">
        <v>76</v>
      </c>
      <c r="B89" s="35">
        <v>0</v>
      </c>
      <c r="C89" s="36">
        <f t="shared" si="2"/>
        <v>0</v>
      </c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2018-10-30T15:11:13Z</dcterms:modified>
</cp:coreProperties>
</file>